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5" i="1" l="1"/>
  <c r="C35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C26" i="1"/>
  <c r="B26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B17" i="1" s="1"/>
  <c r="C24" i="1"/>
  <c r="C17" i="1" s="1"/>
  <c r="B25" i="1"/>
  <c r="C25" i="1"/>
  <c r="C16" i="1"/>
  <c r="B16" i="1"/>
  <c r="E12" i="1" l="1"/>
  <c r="E5" i="1"/>
  <c r="E7" i="1"/>
  <c r="E4" i="1"/>
  <c r="E11" i="1"/>
  <c r="E10" i="1"/>
  <c r="E6" i="1"/>
  <c r="E8" i="1"/>
  <c r="E9" i="1"/>
  <c r="E3" i="1"/>
</calcChain>
</file>

<file path=xl/sharedStrings.xml><?xml version="1.0" encoding="utf-8"?>
<sst xmlns="http://schemas.openxmlformats.org/spreadsheetml/2006/main" count="16" uniqueCount="15">
  <si>
    <t>Test</t>
  </si>
  <si>
    <t>LEFT</t>
  </si>
  <si>
    <t>RIGHT</t>
  </si>
  <si>
    <t>diff</t>
  </si>
  <si>
    <t>Thomas</t>
  </si>
  <si>
    <t>Landing</t>
  </si>
  <si>
    <t>Hamstring</t>
  </si>
  <si>
    <t>Quads</t>
  </si>
  <si>
    <t>Core</t>
  </si>
  <si>
    <t>Split squat</t>
  </si>
  <si>
    <t>Hip External Rotation</t>
  </si>
  <si>
    <t>Hip Internatl Rotation</t>
  </si>
  <si>
    <t>Shoulder External Rotation</t>
  </si>
  <si>
    <t>Shoulder Internatl Rotation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</si>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</sst>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2" xfId="0" applyFont="1" applyBorder="1"/>
  </cellXfs>
  <cellStyles count="1">
    <cellStyle name="Normal" xfId="0" builtinId="0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LEFT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Sheet1!$B$3:$B$12</c:f>
              <c:strCache>
                <c:ptCount val="10"/>
                <c:pt idx="0">
                  <c:v>Thomas</c:v>
                </c:pt>
                <c:pt idx="1">
                  <c:v>Core</c:v>
                </c:pt>
                <c:pt idx="2">
                  <c:v>Hamstring</c:v>
                </c:pt>
                <c:pt idx="3">
                  <c:v>Hip Internatl Rotation</c:v>
                </c:pt>
                <c:pt idx="4">
                  <c:v>Quads</c:v>
                </c:pt>
                <c:pt idx="5">
                  <c:v>Shoulder External Rotation</c:v>
                </c:pt>
                <c:pt idx="6">
                  <c:v>Shoulder Internatl Rotation</c:v>
                </c:pt>
                <c:pt idx="7">
                  <c:v>Hip External Rotation</c:v>
                </c:pt>
                <c:pt idx="8">
                  <c:v>Split squat</c:v>
                </c:pt>
                <c:pt idx="9">
                  <c:v>Landing</c:v>
                </c:pt>
              </c:strCache>
            </c:strRef>
          </c:cat>
          <c:val>
            <c:numRef>
              <c:f>Sheet1!$C$3:$C$12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25189200"/>
        <c:axId val="1125187024"/>
      </c:barChart>
      <c:catAx>
        <c:axId val="1125189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187024"/>
        <c:crosses val="autoZero"/>
        <c:auto val="1"/>
        <c:lblAlgn val="ctr"/>
        <c:lblOffset val="100"/>
        <c:noMultiLvlLbl val="0"/>
      </c:catAx>
      <c:valAx>
        <c:axId val="1125187024"/>
        <c:scaling>
          <c:orientation val="minMax"/>
          <c:max val="5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189200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RIGHT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Sheet1!$B$3:$B$12</c:f>
              <c:strCache>
                <c:ptCount val="10"/>
                <c:pt idx="0">
                  <c:v>Thomas</c:v>
                </c:pt>
                <c:pt idx="1">
                  <c:v>Core</c:v>
                </c:pt>
                <c:pt idx="2">
                  <c:v>Hamstring</c:v>
                </c:pt>
                <c:pt idx="3">
                  <c:v>Hip Internatl Rotation</c:v>
                </c:pt>
                <c:pt idx="4">
                  <c:v>Quads</c:v>
                </c:pt>
                <c:pt idx="5">
                  <c:v>Shoulder External Rotation</c:v>
                </c:pt>
                <c:pt idx="6">
                  <c:v>Shoulder Internatl Rotation</c:v>
                </c:pt>
                <c:pt idx="7">
                  <c:v>Hip External Rotation</c:v>
                </c:pt>
                <c:pt idx="8">
                  <c:v>Split squat</c:v>
                </c:pt>
                <c:pt idx="9">
                  <c:v>Landing</c:v>
                </c:pt>
              </c:strCache>
            </c: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25193552"/>
        <c:axId val="1125188656"/>
      </c:barChart>
      <c:catAx>
        <c:axId val="112519355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125188656"/>
        <c:crosses val="autoZero"/>
        <c:auto val="1"/>
        <c:lblAlgn val="ctr"/>
        <c:lblOffset val="100"/>
        <c:noMultiLvlLbl val="0"/>
      </c:catAx>
      <c:valAx>
        <c:axId val="1125188656"/>
        <c:scaling>
          <c:orientation val="minMax"/>
          <c:max val="5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193552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Assymetry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/>
          </c:spPr>
          <c:invertIfNegative val="1"/>
          <c:cat>
            <c:strRef>
              <c:f>Sheet1!$B$3:$B$12</c:f>
              <c:strCache>
                <c:ptCount val="10"/>
                <c:pt idx="0">
                  <c:v>Thomas</c:v>
                </c:pt>
                <c:pt idx="1">
                  <c:v>Core</c:v>
                </c:pt>
                <c:pt idx="2">
                  <c:v>Hamstring</c:v>
                </c:pt>
                <c:pt idx="3">
                  <c:v>Hip Internatl Rotation</c:v>
                </c:pt>
                <c:pt idx="4">
                  <c:v>Quads</c:v>
                </c:pt>
                <c:pt idx="5">
                  <c:v>Shoulder External Rotation</c:v>
                </c:pt>
                <c:pt idx="6">
                  <c:v>Shoulder Internatl Rotation</c:v>
                </c:pt>
                <c:pt idx="7">
                  <c:v>Hip External Rotation</c:v>
                </c:pt>
                <c:pt idx="8">
                  <c:v>Split squat</c:v>
                </c:pt>
                <c:pt idx="9">
                  <c:v>Landing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-3</c:v>
                </c:pt>
                <c:pt idx="1">
                  <c:v>-2</c:v>
                </c:pt>
                <c:pt idx="2">
                  <c:v>-2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79646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25190832"/>
        <c:axId val="1125191920"/>
      </c:barChart>
      <c:catAx>
        <c:axId val="11251908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125191920"/>
        <c:crosses val="autoZero"/>
        <c:auto val="1"/>
        <c:lblAlgn val="ctr"/>
        <c:lblOffset val="100"/>
        <c:noMultiLvlLbl val="0"/>
      </c:catAx>
      <c:valAx>
        <c:axId val="11251919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190832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cat>
            <c:strRef>
              <c:f>Sheet1!$B$16:$B$35</c:f>
              <c:strCache>
                <c:ptCount val="20"/>
                <c:pt idx="0">
                  <c:v>Left Thomas</c:v>
                </c:pt>
                <c:pt idx="1">
                  <c:v>Left Core</c:v>
                </c:pt>
                <c:pt idx="2">
                  <c:v>Left Hamstring</c:v>
                </c:pt>
                <c:pt idx="3">
                  <c:v>Left Hip Internatl Rotation</c:v>
                </c:pt>
                <c:pt idx="4">
                  <c:v>Left Quads</c:v>
                </c:pt>
                <c:pt idx="5">
                  <c:v>Left Shoulder External Rotation</c:v>
                </c:pt>
                <c:pt idx="6">
                  <c:v>Left Shoulder Internatl Rotation</c:v>
                </c:pt>
                <c:pt idx="7">
                  <c:v>Left Hip External Rotation</c:v>
                </c:pt>
                <c:pt idx="8">
                  <c:v>Left Split squat</c:v>
                </c:pt>
                <c:pt idx="9">
                  <c:v>Left Landing</c:v>
                </c:pt>
                <c:pt idx="10">
                  <c:v>Right Thomas</c:v>
                </c:pt>
                <c:pt idx="11">
                  <c:v>Right Core</c:v>
                </c:pt>
                <c:pt idx="12">
                  <c:v>Right Hamstring</c:v>
                </c:pt>
                <c:pt idx="13">
                  <c:v>Right Hip Internatl Rotation</c:v>
                </c:pt>
                <c:pt idx="14">
                  <c:v>Right Quads</c:v>
                </c:pt>
                <c:pt idx="15">
                  <c:v>Right Shoulder External Rotation</c:v>
                </c:pt>
                <c:pt idx="16">
                  <c:v>Right Shoulder Internatl Rotation</c:v>
                </c:pt>
                <c:pt idx="17">
                  <c:v>Right Hip External Rotation</c:v>
                </c:pt>
                <c:pt idx="18">
                  <c:v>Right Split squat</c:v>
                </c:pt>
                <c:pt idx="19">
                  <c:v>Right Landing</c:v>
                </c:pt>
              </c:strCache>
            </c:strRef>
          </c:cat>
          <c:val>
            <c:numRef>
              <c:f>Sheet1!$C$16:$C$35</c:f>
              <c:numCache>
                <c:formatCode>General</c:formatCode>
                <c:ptCount val="2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563696"/>
        <c:axId val="1333558256"/>
      </c:radarChart>
      <c:catAx>
        <c:axId val="133356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558256"/>
        <c:crosses val="autoZero"/>
        <c:auto val="1"/>
        <c:lblAlgn val="ctr"/>
        <c:lblOffset val="100"/>
        <c:noMultiLvlLbl val="0"/>
      </c:catAx>
      <c:valAx>
        <c:axId val="133355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5636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214312</xdr:colOff>
      <xdr:row>0</xdr:row>
      <xdr:rowOff>23812</xdr:rowOff>
    </xdr:from>
    <xdr:to>
      <xdr:col>10</xdr:col>
      <xdr:colOff>466725</xdr:colOff>
      <xdr:row>12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495301</xdr:colOff>
      <xdr:row>0</xdr:row>
      <xdr:rowOff>38100</xdr:rowOff>
    </xdr:from>
    <xdr:to>
      <xdr:col>14</xdr:col>
      <xdr:colOff>0</xdr:colOff>
      <xdr:row>12</xdr:row>
      <xdr:rowOff>42863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17</xdr:col>
      <xdr:colOff>142874</xdr:colOff>
      <xdr:row>12</xdr:row>
      <xdr:rowOff>4763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314325</xdr:colOff>
      <xdr:row>14</xdr:row>
      <xdr:rowOff>166687</xdr:rowOff>
    </xdr:from>
    <xdr:to>
      <xdr:col>11</xdr:col>
      <xdr:colOff>142875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2:E12" totalsRowShown="0" headerRowDxfId="5" dataDxfId="3" headerRowBorderDxfId="4">
  <autoFilter ref="B2:E12"/>
  <sortState ref="B3:E12">
    <sortCondition ref="E2:E12"/>
  </sortState>
  <tableColumns count="4">
    <tableColumn id="1" name="Test"/>
    <tableColumn id="2" name="LEFT" dataDxfId="2"/>
    <tableColumn id="3" name="RIGHT" dataDxfId="1"/>
    <tableColumn id="4" name="diff" dataDxfId="0">
      <calculatedColumnFormula>D3-C3</calculatedColumnFormula>
    </tableColumn>
  </tableColumns>
  <tableStyleInfo name="TableStyleLight1" showFirstColumn="1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6"/>
  <sheetViews>
    <sheetView showGridLines="0" tabSelected="1" workbookViewId="0">
      <selection activeCell="C14" sqref="C14"/>
    </sheetView>
  </sheetViews>
  <sheetFormatPr defaultRowHeight="15" x14ac:dyDescent="0.25"/>
  <cols>
    <col min="2" max="2" width="30.28515625" customWidth="1"/>
  </cols>
  <sheetData>
    <row r="1" spans="2:5" ht="31.5" customHeight="1" x14ac:dyDescent="0.25"/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t="s">
        <v>4</v>
      </c>
      <c r="C3" s="2">
        <v>4</v>
      </c>
      <c r="D3" s="2">
        <v>1</v>
      </c>
      <c r="E3" s="2">
        <f t="shared" ref="E3:E12" si="0">D3-C3</f>
        <v>-3</v>
      </c>
    </row>
    <row r="4" spans="2:5" x14ac:dyDescent="0.25">
      <c r="B4" t="s">
        <v>8</v>
      </c>
      <c r="C4" s="2">
        <v>3</v>
      </c>
      <c r="D4" s="2">
        <v>1</v>
      </c>
      <c r="E4" s="2">
        <f t="shared" si="0"/>
        <v>-2</v>
      </c>
    </row>
    <row r="5" spans="2:5" x14ac:dyDescent="0.25">
      <c r="B5" t="s">
        <v>6</v>
      </c>
      <c r="C5" s="2">
        <v>3</v>
      </c>
      <c r="D5" s="2">
        <v>1</v>
      </c>
      <c r="E5" s="2">
        <f t="shared" si="0"/>
        <v>-2</v>
      </c>
    </row>
    <row r="6" spans="2:5" x14ac:dyDescent="0.25">
      <c r="B6" t="s">
        <v>11</v>
      </c>
      <c r="C6" s="2">
        <v>1</v>
      </c>
      <c r="D6" s="2">
        <v>1</v>
      </c>
      <c r="E6" s="2">
        <f t="shared" si="0"/>
        <v>0</v>
      </c>
    </row>
    <row r="7" spans="2:5" x14ac:dyDescent="0.25">
      <c r="B7" t="s">
        <v>7</v>
      </c>
      <c r="C7" s="2">
        <v>2</v>
      </c>
      <c r="D7" s="2">
        <v>3</v>
      </c>
      <c r="E7" s="2">
        <f t="shared" si="0"/>
        <v>1</v>
      </c>
    </row>
    <row r="8" spans="2:5" x14ac:dyDescent="0.25">
      <c r="B8" t="s">
        <v>12</v>
      </c>
      <c r="C8" s="2">
        <v>1</v>
      </c>
      <c r="D8" s="2">
        <v>3</v>
      </c>
      <c r="E8" s="2">
        <f t="shared" si="0"/>
        <v>2</v>
      </c>
    </row>
    <row r="9" spans="2:5" x14ac:dyDescent="0.25">
      <c r="B9" t="s">
        <v>13</v>
      </c>
      <c r="C9" s="2">
        <v>1</v>
      </c>
      <c r="D9" s="2">
        <v>3</v>
      </c>
      <c r="E9" s="2">
        <f t="shared" si="0"/>
        <v>2</v>
      </c>
    </row>
    <row r="10" spans="2:5" x14ac:dyDescent="0.25">
      <c r="B10" t="s">
        <v>10</v>
      </c>
      <c r="C10" s="2">
        <v>2</v>
      </c>
      <c r="D10" s="2">
        <v>4</v>
      </c>
      <c r="E10" s="2">
        <f t="shared" si="0"/>
        <v>2</v>
      </c>
    </row>
    <row r="11" spans="2:5" x14ac:dyDescent="0.25">
      <c r="B11" t="s">
        <v>9</v>
      </c>
      <c r="C11" s="2">
        <v>1</v>
      </c>
      <c r="D11" s="2">
        <v>4</v>
      </c>
      <c r="E11" s="2">
        <f t="shared" si="0"/>
        <v>3</v>
      </c>
    </row>
    <row r="12" spans="2:5" x14ac:dyDescent="0.25">
      <c r="B12" t="s">
        <v>5</v>
      </c>
      <c r="C12" s="2">
        <v>2</v>
      </c>
      <c r="D12" s="2">
        <v>5</v>
      </c>
      <c r="E12" s="2">
        <f t="shared" si="0"/>
        <v>3</v>
      </c>
    </row>
    <row r="15" spans="2:5" x14ac:dyDescent="0.25">
      <c r="B15" s="3" t="s">
        <v>0</v>
      </c>
      <c r="C15" s="3" t="s">
        <v>14</v>
      </c>
    </row>
    <row r="16" spans="2:5" x14ac:dyDescent="0.25">
      <c r="B16" t="str">
        <f>"Left " &amp; B3</f>
        <v>Left Thomas</v>
      </c>
      <c r="C16" s="2">
        <f>C3</f>
        <v>4</v>
      </c>
    </row>
    <row r="17" spans="2:3" x14ac:dyDescent="0.25">
      <c r="B17" t="str">
        <f>"Left " &amp; B4</f>
        <v>Left Core</v>
      </c>
      <c r="C17" s="2">
        <f>C4</f>
        <v>3</v>
      </c>
    </row>
    <row r="18" spans="2:3" x14ac:dyDescent="0.25">
      <c r="B18" t="str">
        <f>"Left " &amp; B5</f>
        <v>Left Hamstring</v>
      </c>
      <c r="C18" s="2">
        <f>C5</f>
        <v>3</v>
      </c>
    </row>
    <row r="19" spans="2:3" x14ac:dyDescent="0.25">
      <c r="B19" t="str">
        <f>"Left " &amp; B6</f>
        <v>Left Hip Internatl Rotation</v>
      </c>
      <c r="C19" s="2">
        <f>C6</f>
        <v>1</v>
      </c>
    </row>
    <row r="20" spans="2:3" x14ac:dyDescent="0.25">
      <c r="B20" t="str">
        <f>"Left " &amp; B7</f>
        <v>Left Quads</v>
      </c>
      <c r="C20" s="2">
        <f>C7</f>
        <v>2</v>
      </c>
    </row>
    <row r="21" spans="2:3" x14ac:dyDescent="0.25">
      <c r="B21" t="str">
        <f>"Left " &amp; B8</f>
        <v>Left Shoulder External Rotation</v>
      </c>
      <c r="C21" s="2">
        <f>C8</f>
        <v>1</v>
      </c>
    </row>
    <row r="22" spans="2:3" x14ac:dyDescent="0.25">
      <c r="B22" t="str">
        <f>"Left " &amp; B9</f>
        <v>Left Shoulder Internatl Rotation</v>
      </c>
      <c r="C22" s="2">
        <f>C9</f>
        <v>1</v>
      </c>
    </row>
    <row r="23" spans="2:3" x14ac:dyDescent="0.25">
      <c r="B23" t="str">
        <f>"Left " &amp; B10</f>
        <v>Left Hip External Rotation</v>
      </c>
      <c r="C23" s="2">
        <f>C10</f>
        <v>2</v>
      </c>
    </row>
    <row r="24" spans="2:3" x14ac:dyDescent="0.25">
      <c r="B24" t="str">
        <f>"Left " &amp; B11</f>
        <v>Left Split squat</v>
      </c>
      <c r="C24" s="2">
        <f>C11</f>
        <v>1</v>
      </c>
    </row>
    <row r="25" spans="2:3" x14ac:dyDescent="0.25">
      <c r="B25" t="str">
        <f>"Left " &amp; B12</f>
        <v>Left Landing</v>
      </c>
      <c r="C25" s="2">
        <f>C12</f>
        <v>2</v>
      </c>
    </row>
    <row r="26" spans="2:3" x14ac:dyDescent="0.25">
      <c r="B26" t="str">
        <f>"Right " &amp; B3</f>
        <v>Right Thomas</v>
      </c>
      <c r="C26" s="2">
        <f>D3</f>
        <v>1</v>
      </c>
    </row>
    <row r="27" spans="2:3" x14ac:dyDescent="0.25">
      <c r="B27" t="str">
        <f>"Right " &amp; B4</f>
        <v>Right Core</v>
      </c>
      <c r="C27" s="2">
        <f>D4</f>
        <v>1</v>
      </c>
    </row>
    <row r="28" spans="2:3" x14ac:dyDescent="0.25">
      <c r="B28" t="str">
        <f>"Right " &amp; B5</f>
        <v>Right Hamstring</v>
      </c>
      <c r="C28" s="2">
        <f>D5</f>
        <v>1</v>
      </c>
    </row>
    <row r="29" spans="2:3" x14ac:dyDescent="0.25">
      <c r="B29" t="str">
        <f>"Right " &amp; B6</f>
        <v>Right Hip Internatl Rotation</v>
      </c>
      <c r="C29" s="2">
        <f>D6</f>
        <v>1</v>
      </c>
    </row>
    <row r="30" spans="2:3" x14ac:dyDescent="0.25">
      <c r="B30" t="str">
        <f>"Right " &amp; B7</f>
        <v>Right Quads</v>
      </c>
      <c r="C30" s="2">
        <f>D7</f>
        <v>3</v>
      </c>
    </row>
    <row r="31" spans="2:3" x14ac:dyDescent="0.25">
      <c r="B31" t="str">
        <f>"Right " &amp; B8</f>
        <v>Right Shoulder External Rotation</v>
      </c>
      <c r="C31" s="2">
        <f>D8</f>
        <v>3</v>
      </c>
    </row>
    <row r="32" spans="2:3" x14ac:dyDescent="0.25">
      <c r="B32" t="str">
        <f>"Right " &amp; B9</f>
        <v>Right Shoulder Internatl Rotation</v>
      </c>
      <c r="C32" s="2">
        <f>D9</f>
        <v>3</v>
      </c>
    </row>
    <row r="33" spans="2:3" x14ac:dyDescent="0.25">
      <c r="B33" t="str">
        <f>"Right " &amp; B10</f>
        <v>Right Hip External Rotation</v>
      </c>
      <c r="C33" s="2">
        <f>D10</f>
        <v>4</v>
      </c>
    </row>
    <row r="34" spans="2:3" x14ac:dyDescent="0.25">
      <c r="B34" t="str">
        <f>"Right " &amp; B11</f>
        <v>Right Split squat</v>
      </c>
      <c r="C34" s="2">
        <f>D11</f>
        <v>4</v>
      </c>
    </row>
    <row r="35" spans="2:3" x14ac:dyDescent="0.25">
      <c r="B35" t="str">
        <f>"Right " &amp; B12</f>
        <v>Right Landing</v>
      </c>
      <c r="C35" s="2">
        <f>D12</f>
        <v>5</v>
      </c>
    </row>
    <row r="36" spans="2:3" x14ac:dyDescent="0.25">
      <c r="C36" s="2"/>
    </row>
  </sheetData>
  <pageMargins left="0.7" right="0.7" top="0.75" bottom="0.75" header="0.3" footer="0.3"/>
  <pageSetup paperSize="9" scale="70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2014-05-07T10:37:15Z</dcterms:modified>
</cp:coreProperties>
</file>